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<sst xmlns="http://schemas.openxmlformats.org/spreadsheetml/2006/main" count="2" uniqueCount="2">
  <si>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Monthly rate</t>
  </si>
  <si>
    <t>j12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</si>
</sst>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B5" sqref="B5"/>
    </sheetView>
  </sheetViews>
  <sheetFormatPr defaultColWidth="11.421875" defaultRowHeight="12.75"/>
  <cols>
    <col min="1" max="16384" width="11.57421875" style="0" customWidth="1"/>
  </cols>
  <sheetData>
    <row r="1" spans="2:17" ht="12">
      <c r="B1" t="s">
        <v>0</v>
      </c>
      <c r="C1" s="1">
        <v>0.005</v>
      </c>
      <c r="D1" s="1">
        <v>0.01</v>
      </c>
      <c r="E1" s="1">
        <f>(C3*D1-D3*C1)/(C3-D3)</f>
        <v>0.009058620952115006</v>
      </c>
      <c r="F1" s="1">
        <f>(D3*E1-E3*D1)/(D3-E3)</f>
        <v>0.008746762852097705</v>
      </c>
      <c r="G1" s="1">
        <f>(E3*F1-F3*E1)/(E3-F3)</f>
        <v>0.008770528656504935</v>
      </c>
      <c r="H1" s="1">
        <f>(F3*G1-G3*F1)/(F3-G3)</f>
        <v>0.008770093051264078</v>
      </c>
      <c r="I1" s="1">
        <f>(G3*H1-H3*G1)/(G3-H3)</f>
        <v>0.008770092393810373</v>
      </c>
      <c r="J1" s="1">
        <f>(H3*I1-I3*H1)/(H3-I3)</f>
        <v>0.00877009239382893</v>
      </c>
      <c r="K1" s="1">
        <f>(I3*J1-J3*I1)/(I3-J3)</f>
        <v>0.00877009239382893</v>
      </c>
      <c r="L1" s="1"/>
      <c r="M1" s="1"/>
      <c r="N1" s="1"/>
      <c r="O1" s="1"/>
      <c r="P1" s="1"/>
      <c r="Q1" s="1"/>
    </row>
    <row r="2" spans="1:11" ht="12">
      <c r="A2">
        <v>100000</v>
      </c>
      <c r="C2" s="2">
        <f>$A$3*(1-(1+C1)^(-$A$4))/C1</f>
        <v>139580.77168292762</v>
      </c>
      <c r="D2" s="2">
        <f>$A$3*(1-(1+D1)^(-$A$4))/D1</f>
        <v>90819.41634830157</v>
      </c>
      <c r="E2" s="2">
        <f>$A$3*(1-(1+E1)^(-$A$4))/E1</f>
        <v>97715.48475126132</v>
      </c>
      <c r="F2" s="2">
        <f>$A$3*(1-(1+F1)^(-$A$4))/F1</f>
        <v>100188.45815523072</v>
      </c>
      <c r="G2" s="2">
        <f>$A$3*(1-(1+G1)^(-$A$4))/G1</f>
        <v>99996.48124049368</v>
      </c>
      <c r="H2" s="2">
        <f>$A$3*(1-(1+H1)^(-$A$4))/H1</f>
        <v>99999.99469718245</v>
      </c>
      <c r="I2" s="2">
        <f>$A$3*(1-(1+I1)^(-$A$4))/I1</f>
        <v>100000.00000014967</v>
      </c>
      <c r="J2" s="2">
        <f>$A$3*(1-(1+J1)^(-$A$4))/J1</f>
        <v>100000.00000000032</v>
      </c>
      <c r="K2" s="2">
        <f>$A$3*(1-(1+K1)^(-$A$4))/K1</f>
        <v>100000.00000000032</v>
      </c>
    </row>
    <row r="3" spans="1:11" ht="12">
      <c r="A3">
        <v>1000</v>
      </c>
      <c r="C3" s="2">
        <f>C2-$A$2</f>
        <v>39580.77168292762</v>
      </c>
      <c r="D3" s="2">
        <f>D2-$A$2</f>
        <v>-9180.583651698427</v>
      </c>
      <c r="E3" s="2">
        <f>E2-$A$2</f>
        <v>-2284.5152487386804</v>
      </c>
      <c r="F3" s="2">
        <f>F2-$A$2</f>
        <v>188.45815523072088</v>
      </c>
      <c r="G3" s="2">
        <f>G2-$A$2</f>
        <v>-3.5187595063180197</v>
      </c>
      <c r="H3" s="2">
        <f>H2-$A$2</f>
        <v>-0.005302817546180449</v>
      </c>
      <c r="I3" s="2">
        <f>I2-$A$2</f>
        <v>1.4966644812375307E-07</v>
      </c>
      <c r="J3" s="2">
        <f>J2-$A$2</f>
        <v>0</v>
      </c>
      <c r="K3" s="2">
        <f>K2-$A$2</f>
        <v>0</v>
      </c>
    </row>
    <row r="4" spans="1:11" ht="12">
      <c r="A4">
        <v>240</v>
      </c>
      <c r="B4" t="s">
        <v>1</v>
      </c>
      <c r="C4" s="1">
        <f>C1*12</f>
        <v>0.06</v>
      </c>
      <c r="D4" s="1">
        <f>D1*12</f>
        <v>0.12</v>
      </c>
      <c r="E4" s="1">
        <f>E1*12</f>
        <v>0.10870345142538007</v>
      </c>
      <c r="F4" s="1">
        <f>F1*12</f>
        <v>0.10496115422517246</v>
      </c>
      <c r="G4" s="1">
        <f>G1*12</f>
        <v>0.10524634387805923</v>
      </c>
      <c r="H4" s="1">
        <f>H1*12</f>
        <v>0.10524111661516894</v>
      </c>
      <c r="I4" s="1">
        <f>I1*12</f>
        <v>0.10524110872572448</v>
      </c>
      <c r="J4" s="1">
        <f>J1*12</f>
        <v>0.10524110872594716</v>
      </c>
      <c r="K4" s="1">
        <f>K1*12</f>
        <v>0.10524110872594716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2013-09-11T15:05:45Z</dcterms:modified>
  <cp:category/>
  <cp:version/>
  <cp:contentType/>
  <cp:contentStatus/>
  <cp:revision>2</cp:revision>
</cp:coreProperties>
</file>