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<sst xmlns="http://schemas.openxmlformats.org/spreadsheetml/2006/main" count="2" uniqueCount="2">
  <si>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Semiannual rate</t>
  </si>
  <si>
    <t>j2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</si>
</sst>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B2" sqref="B2"/>
    </sheetView>
  </sheetViews>
  <sheetFormatPr defaultColWidth="11.421875" defaultRowHeight="12.75"/>
  <cols>
    <col min="1" max="16384" width="11.57421875" style="0" customWidth="1"/>
  </cols>
  <sheetData>
    <row r="1" spans="2:17" ht="12">
      <c r="B1" t="s">
        <v>0</v>
      </c>
      <c r="C1" s="1">
        <v>0.03</v>
      </c>
      <c r="D1" s="1">
        <v>0.01</v>
      </c>
      <c r="E1" s="1">
        <f>(C3*D1-D3*C1)/(C3-D3)</f>
        <v>0.029188731452461522</v>
      </c>
      <c r="F1" s="1">
        <f>(D3*E1-E3*D1)/(D3-E3)</f>
        <v>0.029110473728158563</v>
      </c>
      <c r="G1" s="1">
        <f>(E3*F1-F3*E1)/(E3-F3)</f>
        <v>0.029102125550210998</v>
      </c>
      <c r="H1" s="1">
        <f>(F3*G1-G3*F1)/(F3-G3)</f>
        <v>0.029102129293387992</v>
      </c>
      <c r="I1" s="1">
        <f>(G3*H1-H3*G1)/(G3-H3)</f>
        <v>0.029102129293226267</v>
      </c>
      <c r="J1" s="1">
        <f>(H3*I1-I3*H1)/(H3-I3)</f>
        <v>0.029102129293226267</v>
      </c>
      <c r="K1" s="1" t="e">
        <f>(I3*J1-J3*I1)/(I3-J3)</f>
        <v>#DIV/0!</v>
      </c>
      <c r="L1" s="1"/>
      <c r="M1" s="1"/>
      <c r="N1" s="1"/>
      <c r="O1" s="1"/>
      <c r="P1" s="1"/>
      <c r="Q1" s="1"/>
    </row>
    <row r="2" spans="1:11" ht="12">
      <c r="A2">
        <v>922</v>
      </c>
      <c r="C2" s="2">
        <f>$A$3*(1-(1+C1)^(-$A$4))/C1+$A$5/(1+C1)^$A$4</f>
        <v>914.6979716322417</v>
      </c>
      <c r="D2" s="2">
        <f>$A$3*(1-(1+D1)^(-$A$4))/D1+$A$5/(1+D1)^$A$4</f>
        <v>1094.7130453070167</v>
      </c>
      <c r="E2" s="2">
        <f>$A$3*(1-(1+E1)^(-$A$4))/E1+$A$5/(1+E1)^$A$4</f>
        <v>921.2927370574155</v>
      </c>
      <c r="F2" s="2">
        <f>$A$3*(1-(1+F1)^(-$A$4))/F1+$A$5/(1+F1)^$A$4</f>
        <v>921.931825005606</v>
      </c>
      <c r="G2" s="2">
        <f>$A$3*(1-(1+G1)^(-$A$4))/G1+$A$5/(1+G1)^$A$4</f>
        <v>922.0000305821877</v>
      </c>
      <c r="H2" s="2">
        <f>$A$3*(1-(1+H1)^(-$A$4))/H1+$A$5/(1+H1)^$A$4</f>
        <v>921.9999999986786</v>
      </c>
      <c r="I2" s="2">
        <f>$A$3*(1-(1+I1)^(-$A$4))/I1+$A$5/(1+I1)^$A$4</f>
        <v>922</v>
      </c>
      <c r="J2" s="2">
        <f>$A$3*(1-(1+J1)^(-$A$4))/J1+$A$5/(1+J1)^$A$4</f>
        <v>922</v>
      </c>
      <c r="K2" s="2" t="e">
        <f>$A$3*(1-(1+K1)^(-$A$4))/K1+$A$5/(1+K1)^$A$4</f>
        <v>#DIV/0!</v>
      </c>
    </row>
    <row r="3" spans="1:11" ht="12">
      <c r="A3">
        <v>20</v>
      </c>
      <c r="C3" s="2">
        <f>C2-$A$2</f>
        <v>-7.302028367758339</v>
      </c>
      <c r="D3" s="2">
        <f>D2-$A$2</f>
        <v>172.71304530701673</v>
      </c>
      <c r="E3" s="2">
        <f>E2-$A$2</f>
        <v>-0.7072629425845207</v>
      </c>
      <c r="F3" s="2">
        <f>F2-$A$2</f>
        <v>-0.06817499439398489</v>
      </c>
      <c r="G3" s="2">
        <f>G2-$A$2</f>
        <v>3.058218771911925E-05</v>
      </c>
      <c r="H3" s="2">
        <f>H2-$A$2</f>
        <v>-1.3213821148383431E-09</v>
      </c>
      <c r="I3" s="2">
        <f>I2-$A$2</f>
        <v>0</v>
      </c>
      <c r="J3" s="2">
        <f>J2-$A$2</f>
        <v>0</v>
      </c>
      <c r="K3" s="2" t="e">
        <f>K2-$A$2</f>
        <v>#DIV/0!</v>
      </c>
    </row>
    <row r="4" spans="1:11" ht="12">
      <c r="A4">
        <v>10</v>
      </c>
      <c r="B4" t="s">
        <v>1</v>
      </c>
      <c r="C4" s="1">
        <f>C1*2</f>
        <v>0.06</v>
      </c>
      <c r="D4" s="1">
        <f>D1*2</f>
        <v>0.02</v>
      </c>
      <c r="E4" s="1">
        <f>E1*2</f>
        <v>0.058377462904923044</v>
      </c>
      <c r="F4" s="1">
        <f>F1*2</f>
        <v>0.058220947456317125</v>
      </c>
      <c r="G4" s="1">
        <f>G1*2</f>
        <v>0.058204251100421996</v>
      </c>
      <c r="H4" s="1">
        <f>H1*2</f>
        <v>0.058204258586775984</v>
      </c>
      <c r="I4" s="1">
        <f>I1*2</f>
        <v>0.058204258586452534</v>
      </c>
      <c r="J4" s="1">
        <f>J1*2</f>
        <v>0.058204258586452534</v>
      </c>
      <c r="K4" s="1" t="e">
        <f>K1*2</f>
        <v>#DIV/0!</v>
      </c>
    </row>
    <row r="5" spans="1:3" ht="12">
      <c r="A5">
        <v>1000</v>
      </c>
      <c r="C5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2013-09-11T19:47:58Z</dcterms:modified>
  <cp:category/>
  <cp:version/>
  <cp:contentType/>
  <cp:contentStatus/>
  <cp:revision>5</cp:revision>
</cp:coreProperties>
</file>